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7"/>
  <workbookPr/>
  <mc:AlternateContent xmlns:mc="http://schemas.openxmlformats.org/markup-compatibility/2006">
    <mc:Choice Requires="x15">
      <x15ac:absPath xmlns:x15ac="http://schemas.microsoft.com/office/spreadsheetml/2010/11/ac" url="\\dec1-fs1\hres-staffhome\mortimore_l\"/>
    </mc:Choice>
  </mc:AlternateContent>
  <xr:revisionPtr revIDLastSave="0" documentId="8_{93C981BF-F093-6F4E-80E7-21071AA275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urs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2" i="1"/>
  <c r="C11" i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Balvinder Singh</author>
  </authors>
  <commentList>
    <comment ref="C10" authorId="0" shapeId="0" xr:uid="{00000000-0006-0000-0000-000001000000}">
      <text>
        <r>
          <rPr>
            <sz val="8"/>
            <color indexed="10"/>
            <rFont val="Tahoma"/>
            <family val="2"/>
          </rPr>
          <t>Please always enter the time with colon ":" 
eg.. for 8 O'clock enter 8:00 
for 8.30 Enter 8:30.</t>
        </r>
      </text>
    </comment>
    <comment ref="C1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0.25 = 15 Mins
0.50 = 30 Mins
</t>
        </r>
      </text>
    </comment>
    <comment ref="C12" authorId="0" shapeId="0" xr:uid="{00000000-0006-0000-0000-000003000000}">
      <text>
        <r>
          <rPr>
            <sz val="9"/>
            <color indexed="81"/>
            <rFont val="Tahoma"/>
            <family val="2"/>
          </rPr>
          <t>0.25 = 15 Mins
0.50 = 30 Mins</t>
        </r>
      </text>
    </comment>
  </commentList>
</comments>
</file>

<file path=xl/sharedStrings.xml><?xml version="1.0" encoding="utf-8"?>
<sst xmlns="http://schemas.openxmlformats.org/spreadsheetml/2006/main" count="12" uniqueCount="12">
  <si>
    <t>Calculated End Time:</t>
  </si>
  <si>
    <t>Hours Calculator</t>
  </si>
  <si>
    <t>Enter the employee's Weekly Hours:</t>
  </si>
  <si>
    <t>Enter the employee's Start Time:</t>
  </si>
  <si>
    <t>Calculated Hours Per Day</t>
  </si>
  <si>
    <t>Enter no. of working days in a week</t>
  </si>
  <si>
    <t>Collective Agreement - Article # 9.40</t>
  </si>
  <si>
    <t>Employee's Paid Break (In Hour)</t>
  </si>
  <si>
    <t>Employee's Unpaid Lunch Break (In Hour)</t>
  </si>
  <si>
    <t>4.5 to less than 6 hours – 1 break of 15 mins (0.25), 30 mins (0.50) lunch (unpaid)</t>
  </si>
  <si>
    <t>6 or more hours – 2 breaks of 15 mins (0.25), 30 mins (0.50) lunch (unpaid)</t>
  </si>
  <si>
    <t>4 to less than 4.5 hours – 1 break of 15 mins (0.25)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</si>
</sst>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 &quot;hour&quot;"/>
    <numFmt numFmtId="165" formatCode="0.00&quot;/day&quot;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E3E3E"/>
      <name val="Tahoma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8"/>
      <color indexed="10"/>
      <name val="Tahoma"/>
      <family val="2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7030A0"/>
      </left>
      <right style="thin">
        <color theme="0" tint="-0.34998626667073579"/>
      </right>
      <top style="medium">
        <color rgb="FF7030A0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030A0"/>
      </right>
      <top style="medium">
        <color rgb="FF7030A0"/>
      </top>
      <bottom style="thin">
        <color theme="0" tint="-0.34998626667073579"/>
      </bottom>
      <diagonal/>
    </border>
    <border>
      <left style="medium">
        <color rgb="FF7030A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030A0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7030A0"/>
      </left>
      <right style="thin">
        <color theme="0" tint="-0.34998626667073579"/>
      </right>
      <top style="thin">
        <color theme="0" tint="-0.34998626667073579"/>
      </top>
      <bottom style="medium">
        <color rgb="FF7030A0"/>
      </bottom>
      <diagonal/>
    </border>
    <border>
      <left style="thin">
        <color theme="0" tint="-0.34998626667073579"/>
      </left>
      <right style="medium">
        <color rgb="FF7030A0"/>
      </right>
      <top style="thin">
        <color theme="0" tint="-0.34998626667073579"/>
      </top>
      <bottom style="medium">
        <color rgb="FF7030A0"/>
      </bottom>
      <diagonal/>
    </border>
    <border>
      <left style="medium">
        <color rgb="FF7030A0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030A0"/>
      </right>
      <top/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7030A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rgb="FF7030A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0" fillId="0" borderId="0" xfId="0" applyAlignment="1" applyProtection="1">
      <alignment vertical="center" wrapText="1"/>
      <protection locked="0"/>
    </xf>
    <xf numFmtId="18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right" vertical="center" wrapText="1"/>
    </xf>
    <xf numFmtId="0" fontId="0" fillId="0" borderId="1" xfId="0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7" fillId="5" borderId="8" xfId="0" applyFont="1" applyFill="1" applyBorder="1" applyAlignment="1" applyProtection="1">
      <alignment horizontal="right" vertical="center" wrapText="1"/>
    </xf>
    <xf numFmtId="0" fontId="4" fillId="2" borderId="16" xfId="0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0" fillId="0" borderId="13" xfId="0" applyBorder="1" applyAlignment="1" applyProtection="1">
      <alignment vertical="center" wrapText="1"/>
    </xf>
    <xf numFmtId="0" fontId="0" fillId="0" borderId="2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5" xfId="0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vertical="center" wrapText="1"/>
    </xf>
    <xf numFmtId="20" fontId="9" fillId="5" borderId="9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2" xfId="0" applyBorder="1" applyProtection="1"/>
    <xf numFmtId="0" fontId="0" fillId="0" borderId="13" xfId="0" applyBorder="1" applyAlignment="1" applyProtection="1">
      <alignment horizontal="center" vertical="center" wrapText="1"/>
    </xf>
    <xf numFmtId="20" fontId="0" fillId="0" borderId="2" xfId="0" applyNumberFormat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right" vertical="center" wrapText="1"/>
    </xf>
    <xf numFmtId="0" fontId="1" fillId="3" borderId="10" xfId="0" applyFont="1" applyFill="1" applyBorder="1" applyAlignment="1" applyProtection="1">
      <alignment horizontal="right" vertical="center" wrapText="1"/>
    </xf>
    <xf numFmtId="0" fontId="1" fillId="4" borderId="6" xfId="0" applyFont="1" applyFill="1" applyBorder="1" applyAlignment="1" applyProtection="1">
      <alignment horizontal="right" vertical="center" wrapText="1"/>
    </xf>
    <xf numFmtId="165" fontId="3" fillId="4" borderId="7" xfId="0" applyNumberFormat="1" applyFont="1" applyFill="1" applyBorder="1" applyAlignment="1" applyProtection="1">
      <alignment horizontal="center" vertical="center" wrapText="1"/>
    </xf>
    <xf numFmtId="164" fontId="3" fillId="4" borderId="7" xfId="0" applyNumberFormat="1" applyFont="1" applyFill="1" applyBorder="1" applyAlignment="1" applyProtection="1">
      <alignment horizontal="center" vertical="center" wrapText="1"/>
    </xf>
    <xf numFmtId="18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 vertical="center" wrapText="1"/>
    </xf>
    <xf numFmtId="0" fontId="0" fillId="4" borderId="19" xfId="0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left" vertical="center" wrapText="1"/>
    </xf>
    <xf numFmtId="0" fontId="1" fillId="4" borderId="20" xfId="0" applyFont="1" applyFill="1" applyBorder="1" applyAlignment="1" applyProtection="1">
      <alignment horizontal="left" vertical="center" wrapText="1"/>
    </xf>
    <xf numFmtId="0" fontId="5" fillId="4" borderId="17" xfId="0" applyFont="1" applyFill="1" applyBorder="1" applyAlignment="1" applyProtection="1">
      <alignment horizontal="left" vertical="center"/>
    </xf>
    <xf numFmtId="0" fontId="5" fillId="4" borderId="2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2484784</xdr:colOff>
      <xdr:row>4</xdr:row>
      <xdr:rowOff>177971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155674" cy="939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topLeftCell="A5" zoomScale="160" zoomScaleNormal="160" workbookViewId="0">
      <selection activeCell="C7" sqref="C7"/>
    </sheetView>
  </sheetViews>
  <sheetFormatPr defaultColWidth="0" defaultRowHeight="15" zeroHeight="1" x14ac:dyDescent="0.2"/>
  <cols>
    <col min="1" max="1" width="9.953125" style="1" customWidth="1"/>
    <col min="2" max="2" width="59.45703125" style="1" customWidth="1"/>
    <col min="3" max="3" width="16.8125" style="8" customWidth="1"/>
    <col min="4" max="4" width="31.74609375" style="1" customWidth="1"/>
    <col min="5" max="5" width="2.95703125" style="1" hidden="1" customWidth="1"/>
    <col min="6" max="16384" width="9.14453125" style="1" hidden="1"/>
  </cols>
  <sheetData>
    <row r="1" spans="1:13" x14ac:dyDescent="0.2">
      <c r="A1" s="10"/>
      <c r="B1" s="10"/>
      <c r="C1" s="11"/>
      <c r="D1" s="21"/>
    </row>
    <row r="2" spans="1:13" x14ac:dyDescent="0.2">
      <c r="A2" s="10"/>
      <c r="B2" s="10"/>
      <c r="C2" s="11"/>
      <c r="D2" s="22"/>
    </row>
    <row r="3" spans="1:13" x14ac:dyDescent="0.2">
      <c r="A3" s="10"/>
      <c r="B3" s="10"/>
      <c r="C3" s="11"/>
      <c r="D3" s="22"/>
    </row>
    <row r="4" spans="1:13" x14ac:dyDescent="0.2">
      <c r="A4" s="10"/>
      <c r="B4" s="10"/>
      <c r="C4" s="11"/>
      <c r="D4" s="22"/>
    </row>
    <row r="5" spans="1:13" x14ac:dyDescent="0.2">
      <c r="A5" s="10"/>
      <c r="B5" s="10"/>
      <c r="C5" s="11"/>
      <c r="D5" s="22"/>
    </row>
    <row r="6" spans="1:13" ht="32.25" thickBot="1" x14ac:dyDescent="0.25">
      <c r="A6" s="9"/>
      <c r="B6" s="17" t="s">
        <v>1</v>
      </c>
      <c r="C6" s="24"/>
      <c r="D6" s="23"/>
      <c r="E6" s="4"/>
      <c r="F6" s="4"/>
      <c r="G6" s="4"/>
      <c r="H6" s="4"/>
      <c r="I6" s="4"/>
      <c r="J6" s="4"/>
      <c r="K6" s="4"/>
      <c r="L6" s="4"/>
      <c r="M6" s="4"/>
    </row>
    <row r="7" spans="1:13" ht="33" customHeight="1" x14ac:dyDescent="0.2">
      <c r="A7" s="9"/>
      <c r="B7" s="30" t="s">
        <v>2</v>
      </c>
      <c r="C7" s="36">
        <v>31.5</v>
      </c>
      <c r="D7" s="23"/>
      <c r="E7" s="4"/>
      <c r="F7" s="4"/>
      <c r="G7" s="4"/>
      <c r="H7" s="4"/>
      <c r="I7" s="4"/>
      <c r="J7" s="4"/>
      <c r="K7" s="4"/>
      <c r="L7" s="4"/>
      <c r="M7" s="4"/>
    </row>
    <row r="8" spans="1:13" ht="33" customHeight="1" x14ac:dyDescent="0.2">
      <c r="A8" s="9"/>
      <c r="B8" s="31" t="s">
        <v>5</v>
      </c>
      <c r="C8" s="37">
        <v>5</v>
      </c>
      <c r="D8" s="23"/>
      <c r="E8" s="4"/>
      <c r="F8" s="4"/>
      <c r="G8" s="4"/>
      <c r="H8" s="4"/>
      <c r="I8" s="4"/>
      <c r="J8" s="4"/>
      <c r="K8" s="4"/>
      <c r="L8" s="4"/>
      <c r="M8" s="4"/>
    </row>
    <row r="9" spans="1:13" ht="33" customHeight="1" x14ac:dyDescent="0.2">
      <c r="A9" s="9"/>
      <c r="B9" s="32" t="s">
        <v>4</v>
      </c>
      <c r="C9" s="33">
        <f>C7/C8</f>
        <v>6.3</v>
      </c>
      <c r="D9" s="23"/>
      <c r="E9" s="4"/>
      <c r="F9" s="4"/>
      <c r="G9" s="4"/>
      <c r="H9" s="4"/>
      <c r="I9" s="4"/>
      <c r="J9" s="4"/>
      <c r="K9" s="4"/>
      <c r="L9" s="4"/>
      <c r="M9" s="4"/>
    </row>
    <row r="10" spans="1:13" ht="33" customHeight="1" x14ac:dyDescent="0.2">
      <c r="A10" s="9"/>
      <c r="B10" s="12" t="s">
        <v>3</v>
      </c>
      <c r="C10" s="35">
        <v>0.33333333333333331</v>
      </c>
      <c r="D10" s="23"/>
      <c r="E10" s="4"/>
      <c r="F10" s="4"/>
      <c r="G10" s="4"/>
      <c r="H10" s="4"/>
      <c r="I10" s="4"/>
      <c r="J10" s="4"/>
      <c r="K10" s="4"/>
      <c r="L10" s="4"/>
      <c r="M10" s="4"/>
    </row>
    <row r="11" spans="1:13" ht="33" customHeight="1" x14ac:dyDescent="0.2">
      <c r="A11" s="9"/>
      <c r="B11" s="32" t="s">
        <v>7</v>
      </c>
      <c r="C11" s="34" t="str">
        <f>IF(AND(C9&gt;=4,C9&lt;4.5),"0.25",IF(AND(C9&gt;=4.5,C9&lt;6),"0.25",IF(C9&gt;=6,"0.50",0)))</f>
        <v>0.50</v>
      </c>
      <c r="D11" s="23"/>
      <c r="E11" s="4"/>
      <c r="F11" s="4"/>
      <c r="G11" s="4"/>
      <c r="H11" s="4"/>
      <c r="I11" s="4"/>
      <c r="J11" s="4"/>
      <c r="K11" s="4"/>
      <c r="L11" s="4"/>
      <c r="M11" s="4"/>
    </row>
    <row r="12" spans="1:13" ht="33" customHeight="1" x14ac:dyDescent="0.2">
      <c r="A12" s="9"/>
      <c r="B12" s="32" t="s">
        <v>8</v>
      </c>
      <c r="C12" s="34" t="str">
        <f>IF(AND(C9&gt;=4,C9&lt;4.5),"0",IF(AND(C9&gt;=4.5,C9&lt;6),"0.5",IF(C9&gt;=6,"0.50",0)))</f>
        <v>0.50</v>
      </c>
      <c r="D12" s="23"/>
      <c r="E12" s="4"/>
      <c r="F12" s="4"/>
      <c r="G12" s="4"/>
      <c r="H12" s="4"/>
      <c r="I12" s="4"/>
      <c r="J12" s="4"/>
      <c r="K12" s="4"/>
      <c r="L12" s="4"/>
      <c r="M12" s="4"/>
    </row>
    <row r="13" spans="1:13" ht="33" customHeight="1" thickBot="1" x14ac:dyDescent="0.25">
      <c r="A13" s="9"/>
      <c r="B13" s="16" t="s">
        <v>0</v>
      </c>
      <c r="C13" s="25">
        <f>C10+TIME(INT(C9),ROUND((C9-INT(C9))*60,0),0)+TIME(INT(C12),ROUND((C12-INT(C12))*60,0),0)</f>
        <v>0.6166666666666667</v>
      </c>
      <c r="D13" s="23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thickBot="1" x14ac:dyDescent="0.25">
      <c r="A14" s="18"/>
      <c r="B14" s="19"/>
      <c r="C14" s="28"/>
      <c r="D14" s="23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9"/>
      <c r="B15" s="40"/>
      <c r="C15" s="41"/>
      <c r="D15" s="26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">
      <c r="A16" s="9"/>
      <c r="B16" s="42" t="s">
        <v>6</v>
      </c>
      <c r="C16" s="43"/>
      <c r="D16" s="26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 s="9"/>
      <c r="B17" s="44" t="s">
        <v>11</v>
      </c>
      <c r="C17" s="45"/>
      <c r="D17" s="26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">
      <c r="A18" s="9"/>
      <c r="B18" s="44" t="s">
        <v>9</v>
      </c>
      <c r="C18" s="45"/>
      <c r="D18" s="27"/>
    </row>
    <row r="19" spans="1:13" x14ac:dyDescent="0.2">
      <c r="A19" s="9"/>
      <c r="B19" s="44" t="s">
        <v>10</v>
      </c>
      <c r="C19" s="45"/>
      <c r="D19" s="27"/>
    </row>
    <row r="20" spans="1:13" ht="15.75" thickBot="1" x14ac:dyDescent="0.25">
      <c r="A20" s="9"/>
      <c r="B20" s="38"/>
      <c r="C20" s="39"/>
      <c r="D20" s="27"/>
    </row>
    <row r="21" spans="1:13" x14ac:dyDescent="0.2">
      <c r="A21" s="10"/>
      <c r="B21" s="20"/>
      <c r="C21" s="29"/>
      <c r="D21" s="10"/>
    </row>
    <row r="22" spans="1:13" hidden="1" x14ac:dyDescent="0.2">
      <c r="A22" s="13"/>
      <c r="B22" s="13"/>
      <c r="C22" s="14"/>
      <c r="D22" s="13"/>
      <c r="H22" s="3"/>
    </row>
    <row r="23" spans="1:13" hidden="1" x14ac:dyDescent="0.2">
      <c r="A23" s="13"/>
      <c r="B23" s="13"/>
      <c r="C23" s="14"/>
      <c r="D23" s="13"/>
      <c r="H23" s="2"/>
    </row>
    <row r="24" spans="1:13" hidden="1" x14ac:dyDescent="0.2">
      <c r="A24" s="13"/>
      <c r="B24" s="13"/>
      <c r="C24" s="15"/>
      <c r="D24" s="13"/>
      <c r="H24" s="3"/>
    </row>
    <row r="29" spans="1:13" hidden="1" x14ac:dyDescent="0.2">
      <c r="C29" s="5"/>
    </row>
    <row r="31" spans="1:13" hidden="1" x14ac:dyDescent="0.2">
      <c r="C31" s="7"/>
    </row>
    <row r="32" spans="1:13" hidden="1" x14ac:dyDescent="0.2">
      <c r="C32" s="6"/>
    </row>
    <row r="33" spans="3:3" hidden="1" x14ac:dyDescent="0.2">
      <c r="C33" s="5"/>
    </row>
  </sheetData>
  <sheetProtection algorithmName="SHA-512" hashValue="5aTIXQbrPN80yRXeSFxHp457uwf0ORH1V6nWmTA5XLwywb4BbLmfKewQMjh3k9ZbhGs+EfKfp8oZV/WQRhWLDA==" saltValue="jNnys/AM2pHTsos5AWggrw==" spinCount="100000" sheet="1" objects="1" scenarios="1" selectLockedCells="1"/>
  <mergeCells count="6">
    <mergeCell ref="B20:C20"/>
    <mergeCell ref="B15:C15"/>
    <mergeCell ref="B16:C16"/>
    <mergeCell ref="B17:C17"/>
    <mergeCell ref="B18:C18"/>
    <mergeCell ref="B19:C19"/>
  </mergeCells>
  <dataValidations xWindow="821" yWindow="608" count="1">
    <dataValidation allowBlank="1" showInputMessage="1" showErrorMessage="1" prompt="0.25 = 15 Mins_x000a_0.50 = 30 Mins" sqref="C11" xr:uid="{00000000-0002-0000-0000-000000000000}"/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Hours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Mitchell</dc:creator>
  <cp:lastModifiedBy>Leslie Mortimore</cp:lastModifiedBy>
  <cp:lastPrinted>2021-11-26T20:59:20Z</cp:lastPrinted>
  <dcterms:created xsi:type="dcterms:W3CDTF">2014-08-27T05:42:36Z</dcterms:created>
  <dcterms:modified xsi:type="dcterms:W3CDTF">2023-01-23T18:33:22Z</dcterms:modified>
</cp:coreProperties>
</file>